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SSD\01. ЛЕКЦИИ\Численные методы\весна 2016\"/>
    </mc:Choice>
  </mc:AlternateContent>
  <bookViews>
    <workbookView xWindow="240" yWindow="105" windowWidth="14805" windowHeight="8010"/>
  </bookViews>
  <sheets>
    <sheet name="Исх данные к работе 5" sheetId="1" r:id="rId1"/>
    <sheet name="Лист1 (2)" sheetId="4" state="veryHidden" r:id="rId2"/>
  </sheets>
  <definedNames>
    <definedName name="_xlnm.Print_Area" localSheetId="0">'Исх данные к работе 5'!$B$2:$C$6</definedName>
    <definedName name="_xlnm.Print_Area" localSheetId="1">'Лист1 (2)'!$B$2:$E$32</definedName>
  </definedNames>
  <calcPr calcId="162913"/>
</workbook>
</file>

<file path=xl/calcChain.xml><?xml version="1.0" encoding="utf-8"?>
<calcChain xmlns="http://schemas.openxmlformats.org/spreadsheetml/2006/main">
  <c r="G25" i="4" l="1"/>
  <c r="E25" i="4"/>
  <c r="G24" i="4"/>
  <c r="E24" i="4"/>
  <c r="G23" i="4"/>
  <c r="E23" i="4"/>
  <c r="G22" i="4"/>
  <c r="E22" i="4"/>
  <c r="G21" i="4"/>
  <c r="E21" i="4"/>
  <c r="G20" i="4"/>
  <c r="E20" i="4"/>
  <c r="G19" i="4"/>
  <c r="E19" i="4"/>
  <c r="G18" i="4"/>
  <c r="E18" i="4"/>
  <c r="G17" i="4"/>
  <c r="E17" i="4"/>
  <c r="G16" i="4"/>
  <c r="E16" i="4"/>
  <c r="G15" i="4"/>
  <c r="E15" i="4"/>
  <c r="G14" i="4"/>
  <c r="E14" i="4"/>
  <c r="G13" i="4"/>
  <c r="E13" i="4"/>
  <c r="G12" i="4"/>
  <c r="E12" i="4"/>
  <c r="G11" i="4"/>
  <c r="E11" i="4"/>
  <c r="G10" i="4"/>
  <c r="E10" i="4"/>
  <c r="G9" i="4"/>
  <c r="E9" i="4"/>
  <c r="G8" i="4"/>
  <c r="E8" i="4"/>
  <c r="G7" i="4"/>
  <c r="E7" i="4"/>
</calcChain>
</file>

<file path=xl/sharedStrings.xml><?xml version="1.0" encoding="utf-8"?>
<sst xmlns="http://schemas.openxmlformats.org/spreadsheetml/2006/main" count="34" uniqueCount="32">
  <si>
    <t>Численные методы</t>
  </si>
  <si>
    <t>Вариант</t>
  </si>
  <si>
    <t>Лабораторная работа</t>
  </si>
  <si>
    <t>Rmax</t>
  </si>
  <si>
    <t>Pb</t>
  </si>
  <si>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>R</t>
    </r>
  </si>
  <si>
    <t>Вариант можно определить</t>
  </si>
  <si>
    <t>следующим образом</t>
  </si>
  <si>
    <t>две последние цифры номера зачётки</t>
  </si>
  <si>
    <t>плюс один</t>
  </si>
  <si>
    <r>
      <t>то вариант 7+8+1=</t>
    </r>
    <r>
      <rPr>
        <b/>
        <sz val="14"/>
        <color theme="1"/>
        <rFont val="Calibri"/>
        <family val="2"/>
        <charset val="204"/>
        <scheme val="minor"/>
      </rPr>
      <t>16</t>
    </r>
  </si>
  <si>
    <t>Например, если номер 1078,</t>
  </si>
  <si>
    <t>шаг</t>
  </si>
  <si>
    <t>Rc</t>
  </si>
  <si>
    <t>№ 5 (№9 в методичке)</t>
  </si>
  <si>
    <t>"Интегрирование функций"</t>
  </si>
  <si>
    <t>Метод трапеци и метод Симпсона</t>
  </si>
  <si>
    <t>Комментарии:</t>
  </si>
  <si>
    <t xml:space="preserve"> - расчёт значения функции 5.4 можно вести в 3 этапа:</t>
  </si>
  <si>
    <t>* расчёт интеграла (по методу трапеций и методу Симпсона) от hx до hн</t>
  </si>
  <si>
    <t>* расчёт интеграла (по методу трапеций и методу Симпсона) от hн до h1</t>
  </si>
  <si>
    <t>* вычисление итогового значения функции 5.4.</t>
  </si>
  <si>
    <t xml:space="preserve"> - расчёт интеграла на разные отрезках [ (hx до hн) и (hн до h1) ] рекомендуется </t>
  </si>
  <si>
    <t xml:space="preserve">   реализовать как отдельные функции ( например, Function Intgrl1() и Function Intgrl2() )</t>
  </si>
  <si>
    <t>Вычислить значение функции 5.4 (см. методичку лаб. работа №9).</t>
  </si>
  <si>
    <t xml:space="preserve"> - исходные данные для расчетов брать из лабораторной работы №4</t>
  </si>
  <si>
    <t xml:space="preserve"> - во избежание ошибок расчёт вести согласно алгоритмов, изображенных на рис. 5.1.</t>
  </si>
  <si>
    <t>Вариант
на основе лаб работы №4</t>
  </si>
  <si>
    <t xml:space="preserve"> - в качестве проверки правильной работы функций по расчёту определенного интеграла рекомендуется использовать простые функции,</t>
  </si>
  <si>
    <t xml:space="preserve"> например, y=x на интервале от 0 до 10. Значение данного интеграла должно быть равно половине площади квадрата со стороной 10 - то есть 50.</t>
  </si>
  <si>
    <t>Выполнять эту работу необходимо после работы №4</t>
  </si>
  <si>
    <t>Ознакомьтесь с презентацией, содежащей кмментарии о вычислении интегралов численными методами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</si>
</sst>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Symbol"/>
      <family val="1"/>
      <charset val="2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/>
    <xf numFmtId="0" fontId="6" fillId="4" borderId="0" xfId="0" applyFont="1" applyFill="1" applyAlignment="1">
      <alignment horizontal="center" vertical="center"/>
    </xf>
    <xf numFmtId="0" fontId="2" fillId="4" borderId="1" xfId="0" applyFont="1" applyFill="1" applyBorder="1"/>
    <xf numFmtId="0" fontId="2" fillId="4" borderId="2" xfId="0" applyFont="1" applyFill="1" applyBorder="1"/>
    <xf numFmtId="0" fontId="1" fillId="4" borderId="2" xfId="0" applyFont="1" applyFill="1" applyBorder="1"/>
    <xf numFmtId="0" fontId="1" fillId="4" borderId="3" xfId="0" applyFont="1" applyFill="1" applyBorder="1"/>
    <xf numFmtId="0" fontId="2" fillId="4" borderId="4" xfId="0" applyFont="1" applyFill="1" applyBorder="1"/>
    <xf numFmtId="0" fontId="2" fillId="4" borderId="0" xfId="0" applyFont="1" applyFill="1" applyBorder="1"/>
    <xf numFmtId="0" fontId="1" fillId="4" borderId="0" xfId="0" applyFont="1" applyFill="1" applyBorder="1"/>
    <xf numFmtId="0" fontId="1" fillId="4" borderId="5" xfId="0" applyFont="1" applyFill="1" applyBorder="1"/>
    <xf numFmtId="0" fontId="2" fillId="4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N20"/>
  <sheetViews>
    <sheetView tabSelected="1" zoomScale="70" zoomScaleNormal="70" zoomScaleSheetLayoutView="80" workbookViewId="0">
      <selection activeCell="B2" sqref="B2:D3"/>
    </sheetView>
  </sheetViews>
  <sheetFormatPr defaultRowHeight="15" x14ac:dyDescent="0.25"/>
  <cols>
    <col min="1" max="1" width="2.7109375" customWidth="1"/>
    <col min="2" max="2" width="14.7109375" customWidth="1"/>
    <col min="3" max="3" width="19.5703125" customWidth="1"/>
    <col min="4" max="4" width="22.140625" customWidth="1"/>
    <col min="8" max="8" width="21.28515625" customWidth="1"/>
    <col min="10" max="10" width="11" customWidth="1"/>
    <col min="11" max="11" width="14.140625" customWidth="1"/>
    <col min="14" max="14" width="37.140625" bestFit="1" customWidth="1"/>
  </cols>
  <sheetData>
    <row r="1" spans="2:14" ht="15.75" thickBot="1" x14ac:dyDescent="0.3"/>
    <row r="2" spans="2:14" ht="28.5" x14ac:dyDescent="0.25">
      <c r="B2" s="31" t="s">
        <v>0</v>
      </c>
      <c r="C2" s="32"/>
      <c r="D2" s="33"/>
      <c r="E2" s="20"/>
      <c r="F2" s="57" t="s">
        <v>15</v>
      </c>
      <c r="G2" s="57"/>
      <c r="H2" s="57"/>
      <c r="I2" s="57"/>
      <c r="J2" s="57"/>
      <c r="K2" s="57"/>
    </row>
    <row r="3" spans="2:14" ht="21.75" thickBot="1" x14ac:dyDescent="0.3">
      <c r="B3" s="34"/>
      <c r="C3" s="35"/>
      <c r="D3" s="36"/>
      <c r="E3" s="20"/>
      <c r="F3" s="56" t="s">
        <v>16</v>
      </c>
      <c r="G3" s="56"/>
      <c r="H3" s="56"/>
      <c r="I3" s="56"/>
      <c r="J3" s="56"/>
      <c r="K3" s="56"/>
    </row>
    <row r="4" spans="2:14" ht="21" customHeight="1" thickBot="1" x14ac:dyDescent="0.3">
      <c r="B4" s="60" t="s">
        <v>27</v>
      </c>
      <c r="C4" s="37" t="s">
        <v>2</v>
      </c>
      <c r="D4" s="38"/>
      <c r="E4" s="21"/>
    </row>
    <row r="5" spans="2:14" ht="31.5" customHeight="1" thickBot="1" x14ac:dyDescent="0.3">
      <c r="B5" s="59"/>
      <c r="C5" s="37" t="s">
        <v>14</v>
      </c>
      <c r="D5" s="38"/>
      <c r="E5" s="21"/>
      <c r="F5" s="64" t="s">
        <v>30</v>
      </c>
      <c r="G5" s="64"/>
      <c r="H5" s="64"/>
      <c r="I5" s="64"/>
      <c r="J5" s="64"/>
      <c r="K5" s="64"/>
    </row>
    <row r="6" spans="2:14" ht="15.75" customHeight="1" x14ac:dyDescent="0.25"/>
    <row r="7" spans="2:14" ht="26.25" x14ac:dyDescent="0.25">
      <c r="B7" s="58" t="s">
        <v>31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2:14" s="63" customFormat="1" ht="27" thickBot="1" x14ac:dyDescent="0.3">
      <c r="B8" s="61"/>
      <c r="C8" s="61"/>
      <c r="D8" s="62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2:14" ht="21" x14ac:dyDescent="0.35">
      <c r="B9" s="65" t="s">
        <v>24</v>
      </c>
      <c r="C9" s="66"/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</row>
    <row r="10" spans="2:14" ht="21" x14ac:dyDescent="0.35">
      <c r="B10" s="69" t="s">
        <v>17</v>
      </c>
      <c r="C10" s="70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2"/>
    </row>
    <row r="11" spans="2:14" ht="21" x14ac:dyDescent="0.35">
      <c r="B11" s="69" t="s">
        <v>25</v>
      </c>
      <c r="C11" s="70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2"/>
    </row>
    <row r="12" spans="2:14" ht="21" x14ac:dyDescent="0.35">
      <c r="B12" s="69" t="s">
        <v>18</v>
      </c>
      <c r="C12" s="70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2"/>
    </row>
    <row r="13" spans="2:14" ht="21" x14ac:dyDescent="0.35">
      <c r="B13" s="69"/>
      <c r="C13" s="70" t="s">
        <v>19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2"/>
    </row>
    <row r="14" spans="2:14" ht="21" x14ac:dyDescent="0.35">
      <c r="B14" s="69"/>
      <c r="C14" s="70" t="s">
        <v>20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2"/>
    </row>
    <row r="15" spans="2:14" ht="21" x14ac:dyDescent="0.35">
      <c r="B15" s="69"/>
      <c r="C15" s="70" t="s">
        <v>21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2"/>
    </row>
    <row r="16" spans="2:14" ht="21" x14ac:dyDescent="0.35">
      <c r="B16" s="69" t="s">
        <v>22</v>
      </c>
      <c r="C16" s="70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2"/>
    </row>
    <row r="17" spans="2:14" ht="21" x14ac:dyDescent="0.35">
      <c r="B17" s="69" t="s">
        <v>23</v>
      </c>
      <c r="C17" s="70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2"/>
    </row>
    <row r="18" spans="2:14" ht="21" x14ac:dyDescent="0.35">
      <c r="B18" s="69" t="s">
        <v>26</v>
      </c>
      <c r="C18" s="70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2"/>
    </row>
    <row r="19" spans="2:14" ht="21" x14ac:dyDescent="0.35">
      <c r="B19" s="69" t="s">
        <v>28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2"/>
    </row>
    <row r="20" spans="2:14" ht="21.75" thickBot="1" x14ac:dyDescent="0.4">
      <c r="B20" s="73" t="s">
        <v>29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5"/>
    </row>
  </sheetData>
  <mergeCells count="8">
    <mergeCell ref="F5:K5"/>
    <mergeCell ref="F2:K2"/>
    <mergeCell ref="B2:D3"/>
    <mergeCell ref="C4:D4"/>
    <mergeCell ref="C5:D5"/>
    <mergeCell ref="B4:B5"/>
    <mergeCell ref="F3:K3"/>
    <mergeCell ref="B7:N7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12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H32"/>
  <sheetViews>
    <sheetView zoomScaleNormal="100" zoomScaleSheetLayoutView="80" workbookViewId="0">
      <selection activeCell="B2" sqref="B2:E3"/>
    </sheetView>
  </sheetViews>
  <sheetFormatPr defaultRowHeight="15" x14ac:dyDescent="0.25"/>
  <sheetData>
    <row r="1" spans="2:8" ht="15.75" thickBot="1" x14ac:dyDescent="0.3"/>
    <row r="2" spans="2:8" ht="21" x14ac:dyDescent="0.25">
      <c r="B2" s="41" t="s">
        <v>0</v>
      </c>
      <c r="C2" s="42"/>
      <c r="D2" s="42"/>
      <c r="E2" s="43"/>
      <c r="F2" s="20"/>
    </row>
    <row r="3" spans="2:8" ht="21.75" thickBot="1" x14ac:dyDescent="0.3">
      <c r="B3" s="44"/>
      <c r="C3" s="45"/>
      <c r="D3" s="45"/>
      <c r="E3" s="46"/>
      <c r="F3" s="20"/>
    </row>
    <row r="4" spans="2:8" ht="15.75" thickBot="1" x14ac:dyDescent="0.3">
      <c r="B4" s="47" t="s">
        <v>1</v>
      </c>
      <c r="C4" s="50" t="s">
        <v>2</v>
      </c>
      <c r="D4" s="51"/>
      <c r="E4" s="52"/>
      <c r="F4" s="21"/>
    </row>
    <row r="5" spans="2:8" x14ac:dyDescent="0.25">
      <c r="B5" s="48"/>
      <c r="C5" s="53">
        <v>1</v>
      </c>
      <c r="D5" s="54"/>
      <c r="E5" s="8">
        <v>2</v>
      </c>
      <c r="F5" s="22"/>
    </row>
    <row r="6" spans="2:8" ht="15.75" thickBot="1" x14ac:dyDescent="0.3">
      <c r="B6" s="49"/>
      <c r="C6" s="7" t="s">
        <v>3</v>
      </c>
      <c r="D6" s="6" t="s">
        <v>5</v>
      </c>
      <c r="E6" s="9" t="s">
        <v>4</v>
      </c>
      <c r="F6" s="23"/>
      <c r="G6" s="19" t="s">
        <v>12</v>
      </c>
      <c r="H6" s="19" t="s">
        <v>13</v>
      </c>
    </row>
    <row r="7" spans="2:8" x14ac:dyDescent="0.25">
      <c r="B7" s="10">
        <v>1</v>
      </c>
      <c r="C7" s="13">
        <v>200</v>
      </c>
      <c r="D7" s="14">
        <v>10</v>
      </c>
      <c r="E7" s="15">
        <f>B7*10+230</f>
        <v>240</v>
      </c>
      <c r="F7" s="1"/>
      <c r="G7">
        <f>(C7-100)/D7</f>
        <v>10</v>
      </c>
      <c r="H7" s="18">
        <v>124.24</v>
      </c>
    </row>
    <row r="8" spans="2:8" x14ac:dyDescent="0.25">
      <c r="B8" s="11">
        <v>2</v>
      </c>
      <c r="C8" s="3">
        <v>200</v>
      </c>
      <c r="D8" s="2">
        <v>4</v>
      </c>
      <c r="E8" s="16">
        <f t="shared" ref="E8:E25" si="0">B8*10+230</f>
        <v>250</v>
      </c>
      <c r="F8" s="1"/>
      <c r="G8">
        <f t="shared" ref="G8:G25" si="1">(C8-100)/D8</f>
        <v>25</v>
      </c>
      <c r="H8" s="18">
        <v>122.86</v>
      </c>
    </row>
    <row r="9" spans="2:8" x14ac:dyDescent="0.25">
      <c r="B9" s="11">
        <v>3</v>
      </c>
      <c r="C9" s="3">
        <v>200</v>
      </c>
      <c r="D9" s="2">
        <v>2</v>
      </c>
      <c r="E9" s="16">
        <f t="shared" si="0"/>
        <v>260</v>
      </c>
      <c r="F9" s="1"/>
      <c r="G9">
        <f t="shared" si="1"/>
        <v>50</v>
      </c>
      <c r="H9" s="18">
        <v>121.52</v>
      </c>
    </row>
    <row r="10" spans="2:8" x14ac:dyDescent="0.25">
      <c r="B10" s="11">
        <v>4</v>
      </c>
      <c r="C10" s="3">
        <v>225</v>
      </c>
      <c r="D10" s="2">
        <v>5</v>
      </c>
      <c r="E10" s="16">
        <f t="shared" si="0"/>
        <v>270</v>
      </c>
      <c r="F10" s="1"/>
      <c r="G10">
        <f t="shared" si="1"/>
        <v>25</v>
      </c>
      <c r="H10" s="18">
        <v>120.211</v>
      </c>
    </row>
    <row r="11" spans="2:8" x14ac:dyDescent="0.25">
      <c r="B11" s="11">
        <v>5</v>
      </c>
      <c r="C11" s="3">
        <v>225</v>
      </c>
      <c r="D11" s="2">
        <v>25</v>
      </c>
      <c r="E11" s="16">
        <f t="shared" si="0"/>
        <v>280</v>
      </c>
      <c r="F11" s="1"/>
      <c r="G11">
        <f t="shared" si="1"/>
        <v>5</v>
      </c>
      <c r="H11" s="18">
        <v>118.92</v>
      </c>
    </row>
    <row r="12" spans="2:8" x14ac:dyDescent="0.25">
      <c r="B12" s="11">
        <v>6</v>
      </c>
      <c r="C12" s="3">
        <v>250</v>
      </c>
      <c r="D12" s="2">
        <v>5</v>
      </c>
      <c r="E12" s="16">
        <f t="shared" si="0"/>
        <v>290</v>
      </c>
      <c r="F12" s="1"/>
      <c r="G12">
        <f t="shared" si="1"/>
        <v>30</v>
      </c>
      <c r="H12" s="18">
        <v>117.67</v>
      </c>
    </row>
    <row r="13" spans="2:8" x14ac:dyDescent="0.25">
      <c r="B13" s="11">
        <v>7</v>
      </c>
      <c r="C13" s="3">
        <v>250</v>
      </c>
      <c r="D13" s="2">
        <v>10</v>
      </c>
      <c r="E13" s="16">
        <f t="shared" si="0"/>
        <v>300</v>
      </c>
      <c r="F13" s="1"/>
      <c r="G13">
        <f t="shared" si="1"/>
        <v>15</v>
      </c>
      <c r="H13" s="18">
        <v>116.44</v>
      </c>
    </row>
    <row r="14" spans="2:8" x14ac:dyDescent="0.25">
      <c r="B14" s="11">
        <v>8</v>
      </c>
      <c r="C14" s="3">
        <v>275</v>
      </c>
      <c r="D14" s="2">
        <v>5</v>
      </c>
      <c r="E14" s="16">
        <f t="shared" si="0"/>
        <v>310</v>
      </c>
      <c r="F14" s="1"/>
      <c r="G14">
        <f t="shared" si="1"/>
        <v>35</v>
      </c>
      <c r="H14" s="18">
        <v>115.24</v>
      </c>
    </row>
    <row r="15" spans="2:8" x14ac:dyDescent="0.25">
      <c r="B15" s="11">
        <v>9</v>
      </c>
      <c r="C15" s="3">
        <v>275</v>
      </c>
      <c r="D15" s="2">
        <v>35</v>
      </c>
      <c r="E15" s="16">
        <f t="shared" si="0"/>
        <v>320</v>
      </c>
      <c r="F15" s="1"/>
      <c r="G15">
        <f t="shared" si="1"/>
        <v>5</v>
      </c>
      <c r="H15" s="18">
        <v>114.06</v>
      </c>
    </row>
    <row r="16" spans="2:8" x14ac:dyDescent="0.25">
      <c r="B16" s="11">
        <v>10</v>
      </c>
      <c r="C16" s="3">
        <v>300</v>
      </c>
      <c r="D16" s="2">
        <v>10</v>
      </c>
      <c r="E16" s="16">
        <f t="shared" si="0"/>
        <v>330</v>
      </c>
      <c r="F16" s="1"/>
      <c r="G16">
        <f t="shared" si="1"/>
        <v>20</v>
      </c>
      <c r="H16" s="18">
        <v>112.91</v>
      </c>
    </row>
    <row r="17" spans="2:8" x14ac:dyDescent="0.25">
      <c r="B17" s="11">
        <v>11</v>
      </c>
      <c r="C17" s="3">
        <v>300</v>
      </c>
      <c r="D17" s="2">
        <v>20</v>
      </c>
      <c r="E17" s="16">
        <f t="shared" si="0"/>
        <v>340</v>
      </c>
      <c r="F17" s="1"/>
      <c r="G17">
        <f t="shared" si="1"/>
        <v>10</v>
      </c>
      <c r="H17" s="18">
        <v>111.779</v>
      </c>
    </row>
    <row r="18" spans="2:8" x14ac:dyDescent="0.25">
      <c r="B18" s="11">
        <v>12</v>
      </c>
      <c r="C18" s="3">
        <v>300</v>
      </c>
      <c r="D18" s="2">
        <v>5</v>
      </c>
      <c r="E18" s="16">
        <f t="shared" si="0"/>
        <v>350</v>
      </c>
      <c r="F18" s="1"/>
      <c r="G18">
        <f t="shared" si="1"/>
        <v>40</v>
      </c>
      <c r="H18" s="18">
        <v>110.66</v>
      </c>
    </row>
    <row r="19" spans="2:8" x14ac:dyDescent="0.25">
      <c r="B19" s="11">
        <v>13</v>
      </c>
      <c r="C19" s="3">
        <v>325</v>
      </c>
      <c r="D19" s="2">
        <v>5</v>
      </c>
      <c r="E19" s="16">
        <f t="shared" si="0"/>
        <v>360</v>
      </c>
      <c r="F19" s="1"/>
      <c r="G19">
        <f t="shared" si="1"/>
        <v>45</v>
      </c>
      <c r="H19" s="18">
        <v>109.57</v>
      </c>
    </row>
    <row r="20" spans="2:8" x14ac:dyDescent="0.25">
      <c r="B20" s="11">
        <v>14</v>
      </c>
      <c r="C20" s="3">
        <v>325</v>
      </c>
      <c r="D20" s="2">
        <v>25</v>
      </c>
      <c r="E20" s="16">
        <f t="shared" si="0"/>
        <v>370</v>
      </c>
      <c r="F20" s="1"/>
      <c r="G20">
        <f t="shared" si="1"/>
        <v>9</v>
      </c>
      <c r="H20" s="18">
        <v>108.5</v>
      </c>
    </row>
    <row r="21" spans="2:8" x14ac:dyDescent="0.25">
      <c r="B21" s="11">
        <v>15</v>
      </c>
      <c r="C21" s="3">
        <v>325</v>
      </c>
      <c r="D21" s="2">
        <v>45</v>
      </c>
      <c r="E21" s="16">
        <f t="shared" si="0"/>
        <v>380</v>
      </c>
      <c r="F21" s="1"/>
      <c r="G21">
        <f t="shared" si="1"/>
        <v>5</v>
      </c>
      <c r="H21" s="18">
        <v>107.45</v>
      </c>
    </row>
    <row r="22" spans="2:8" x14ac:dyDescent="0.25">
      <c r="B22" s="11">
        <v>16</v>
      </c>
      <c r="C22" s="3">
        <v>350</v>
      </c>
      <c r="D22" s="2">
        <v>5</v>
      </c>
      <c r="E22" s="16">
        <f t="shared" si="0"/>
        <v>390</v>
      </c>
      <c r="F22" s="1"/>
      <c r="G22">
        <f t="shared" si="1"/>
        <v>50</v>
      </c>
      <c r="H22" s="18">
        <v>106.42</v>
      </c>
    </row>
    <row r="23" spans="2:8" x14ac:dyDescent="0.25">
      <c r="B23" s="11">
        <v>17</v>
      </c>
      <c r="C23" s="3">
        <v>350</v>
      </c>
      <c r="D23" s="2">
        <v>10</v>
      </c>
      <c r="E23" s="16">
        <f t="shared" si="0"/>
        <v>400</v>
      </c>
      <c r="F23" s="1"/>
      <c r="G23">
        <f t="shared" si="1"/>
        <v>25</v>
      </c>
      <c r="H23" s="18">
        <v>105.4</v>
      </c>
    </row>
    <row r="24" spans="2:8" x14ac:dyDescent="0.25">
      <c r="B24" s="11">
        <v>18</v>
      </c>
      <c r="C24" s="3">
        <v>350</v>
      </c>
      <c r="D24" s="2">
        <v>25</v>
      </c>
      <c r="E24" s="16">
        <f t="shared" si="0"/>
        <v>410</v>
      </c>
      <c r="F24" s="1"/>
      <c r="G24">
        <f t="shared" si="1"/>
        <v>10</v>
      </c>
      <c r="H24" s="18">
        <v>104.41</v>
      </c>
    </row>
    <row r="25" spans="2:8" ht="15.75" thickBot="1" x14ac:dyDescent="0.3">
      <c r="B25" s="12">
        <v>19</v>
      </c>
      <c r="C25" s="4">
        <v>350</v>
      </c>
      <c r="D25" s="5">
        <v>50</v>
      </c>
      <c r="E25" s="17">
        <f t="shared" si="0"/>
        <v>420</v>
      </c>
      <c r="F25" s="1"/>
      <c r="G25">
        <f t="shared" si="1"/>
        <v>5</v>
      </c>
      <c r="H25" s="18">
        <v>103.42</v>
      </c>
    </row>
    <row r="26" spans="2:8" ht="15.75" thickBot="1" x14ac:dyDescent="0.3"/>
    <row r="27" spans="2:8" x14ac:dyDescent="0.25">
      <c r="B27" s="27" t="s">
        <v>6</v>
      </c>
      <c r="C27" s="55"/>
      <c r="D27" s="55"/>
      <c r="E27" s="28"/>
      <c r="F27" s="24"/>
    </row>
    <row r="28" spans="2:8" x14ac:dyDescent="0.25">
      <c r="B28" s="29" t="s">
        <v>7</v>
      </c>
      <c r="C28" s="39"/>
      <c r="D28" s="39"/>
      <c r="E28" s="30"/>
      <c r="F28" s="24"/>
    </row>
    <row r="29" spans="2:8" x14ac:dyDescent="0.25">
      <c r="B29" s="29" t="s">
        <v>8</v>
      </c>
      <c r="C29" s="39"/>
      <c r="D29" s="39"/>
      <c r="E29" s="30"/>
      <c r="F29" s="24"/>
    </row>
    <row r="30" spans="2:8" x14ac:dyDescent="0.25">
      <c r="B30" s="29" t="s">
        <v>9</v>
      </c>
      <c r="C30" s="39"/>
      <c r="D30" s="39"/>
      <c r="E30" s="30"/>
      <c r="F30" s="24"/>
    </row>
    <row r="31" spans="2:8" x14ac:dyDescent="0.25">
      <c r="B31" s="29" t="s">
        <v>11</v>
      </c>
      <c r="C31" s="39"/>
      <c r="D31" s="39"/>
      <c r="E31" s="30"/>
      <c r="F31" s="24"/>
    </row>
    <row r="32" spans="2:8" ht="19.5" thickBot="1" x14ac:dyDescent="0.35">
      <c r="B32" s="25" t="s">
        <v>10</v>
      </c>
      <c r="C32" s="40"/>
      <c r="D32" s="40"/>
      <c r="E32" s="26"/>
      <c r="F32" s="24"/>
    </row>
  </sheetData>
  <mergeCells count="10">
    <mergeCell ref="B29:E29"/>
    <mergeCell ref="B30:E30"/>
    <mergeCell ref="B31:E31"/>
    <mergeCell ref="B32:E32"/>
    <mergeCell ref="B2:E3"/>
    <mergeCell ref="B4:B6"/>
    <mergeCell ref="C4:E4"/>
    <mergeCell ref="C5:D5"/>
    <mergeCell ref="B27:E27"/>
    <mergeCell ref="B28:E28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12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Исх данные к работе 5</vt:lpstr>
      <vt:lpstr>'Исх данные к работе 5'!Область_печати</vt:lpstr>
      <vt:lpstr>'Лист1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Сергей</cp:lastModifiedBy>
  <dcterms:created xsi:type="dcterms:W3CDTF">2006-09-16T00:00:00Z</dcterms:created>
  <dcterms:modified xsi:type="dcterms:W3CDTF">2016-04-05T03:45:38Z</dcterms:modified>
</cp:coreProperties>
</file>